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0" windowHeight="6945" activeTab="1"/>
  </bookViews>
  <sheets>
    <sheet name="Raport intermediar ne" sheetId="1" r:id="rId1"/>
    <sheet name="Raport intermediar ne (2)" sheetId="2" r:id="rId2"/>
  </sheets>
  <definedNames/>
  <calcPr fullCalcOnLoad="1"/>
</workbook>
</file>

<file path=xl/sharedStrings.xml><?xml version="1.0" encoding="utf-8"?>
<sst xmlns="http://schemas.openxmlformats.org/spreadsheetml/2006/main" count="99" uniqueCount="57">
  <si>
    <t>Nr.crt</t>
  </si>
  <si>
    <t>Titlu proiect</t>
  </si>
  <si>
    <t>Solicitant</t>
  </si>
  <si>
    <t>Localizare proiect</t>
  </si>
  <si>
    <t>Punctaj</t>
  </si>
  <si>
    <t>CRITERII DE SELECȚIE</t>
  </si>
  <si>
    <t>Loc.</t>
  </si>
  <si>
    <t>Total cumulat (euro)</t>
  </si>
  <si>
    <t>S1</t>
  </si>
  <si>
    <t>S2</t>
  </si>
  <si>
    <t>Nr. proiect</t>
  </si>
  <si>
    <t>Proiect eligibil</t>
  </si>
  <si>
    <t>Proiect neeligibil</t>
  </si>
  <si>
    <t>Proiect Neconform</t>
  </si>
  <si>
    <t>Proiect retras</t>
  </si>
  <si>
    <t>Valoarea publică -total-(euro)</t>
  </si>
  <si>
    <t>Valoarea eligibilă
-total- (euro)</t>
  </si>
  <si>
    <t>Jud.</t>
  </si>
  <si>
    <t>Proiect sub punctajul minim</t>
  </si>
  <si>
    <t>Arad</t>
  </si>
  <si>
    <t>Semnaturi:</t>
  </si>
  <si>
    <t>Total</t>
  </si>
  <si>
    <t>Membrii Comitet de Selectie:</t>
  </si>
  <si>
    <t>Autoritati publice locale:</t>
  </si>
  <si>
    <t>Semnatura,</t>
  </si>
  <si>
    <r>
      <t xml:space="preserve">Batranut Petru-Claudiu – Comuna Graniceri - </t>
    </r>
    <r>
      <rPr>
        <b/>
        <sz val="11"/>
        <color indexed="8"/>
        <rFont val="Calibri"/>
        <family val="2"/>
      </rPr>
      <t>Rural</t>
    </r>
  </si>
  <si>
    <r>
      <t xml:space="preserve">Erdos Valentin – Comuna Sintea Mare - </t>
    </r>
    <r>
      <rPr>
        <b/>
        <sz val="11"/>
        <color indexed="8"/>
        <rFont val="Calibri"/>
        <family val="2"/>
      </rPr>
      <t>Rural</t>
    </r>
  </si>
  <si>
    <t>Mediu de afaceri:</t>
  </si>
  <si>
    <r>
      <t xml:space="preserve">Crisan Petru-Raul - S.C. Pol &amp; Mas International S.R.L. - </t>
    </r>
    <r>
      <rPr>
        <b/>
        <sz val="11"/>
        <color indexed="8"/>
        <rFont val="Calibri"/>
        <family val="2"/>
      </rPr>
      <t>Rural</t>
    </r>
  </si>
  <si>
    <r>
      <t xml:space="preserve">Culda Ionel Daniel - Culda Ionel Daniel I.I. - </t>
    </r>
    <r>
      <rPr>
        <b/>
        <sz val="11"/>
        <color indexed="8"/>
        <rFont val="Calibri"/>
        <family val="2"/>
      </rPr>
      <t>Rural</t>
    </r>
  </si>
  <si>
    <t>RAPORT DE SELECTIE INTERMEDIAR</t>
  </si>
  <si>
    <t>Asociatia Grup de Actiune Locala "Micro-Regiunea Vailor Crisurilor Alb si Negru"</t>
  </si>
  <si>
    <t xml:space="preserve">Proiecte eligibile neselectate </t>
  </si>
  <si>
    <t>S3</t>
  </si>
  <si>
    <t>Sesiunea Nr. 2/19: 25.03.2019-25.04.2019</t>
  </si>
  <si>
    <r>
      <t>Curs BCE: 1 euro =</t>
    </r>
    <r>
      <rPr>
        <b/>
        <sz val="10"/>
        <rFont val="Calibri"/>
        <family val="2"/>
      </rPr>
      <t xml:space="preserve"> 4.6635 RON</t>
    </r>
  </si>
  <si>
    <t>Suma alocată pe masura: 510.000 Euro</t>
  </si>
  <si>
    <t>Suma alocată pe sesiune: 430.000 Euro</t>
  </si>
  <si>
    <t>Numărul proiectelor selectate pentru finanţare: 11</t>
  </si>
  <si>
    <t>Valoarea publica totala a proiectelor selectate pentru finantare: 410.000 euro</t>
  </si>
  <si>
    <t>Suma ramasa disponibila: 20.000 euro</t>
  </si>
  <si>
    <t>Nr. Inreg.: 560 din data: 27.05.2019</t>
  </si>
  <si>
    <t>513/25.04.2019</t>
  </si>
  <si>
    <t>ATELIER</t>
  </si>
  <si>
    <t xml:space="preserve">S.C. AC DE COJOC ATELIER S.R.L. </t>
  </si>
  <si>
    <t>Socodor</t>
  </si>
  <si>
    <t>508/23.04.2019</t>
  </si>
  <si>
    <t>"INFIINTARE ACTIVITATE NEAGRICOLA NADABAN CRISTIAN-GHEORGHE I.I."</t>
  </si>
  <si>
    <t>NADABAN CRISTIAN-GHEORGHE I.I.</t>
  </si>
  <si>
    <t>Chisineu Cris</t>
  </si>
  <si>
    <t xml:space="preserve"> MASURA 6.1. (6A) "INFIINTAREA DE ACTIVITATI NEAGRICOLE"</t>
  </si>
  <si>
    <t>Membru supleant Consiliu Director:                             Tapos Delia</t>
  </si>
  <si>
    <r>
      <t xml:space="preserve">Raut Petru – Comuna Olari - </t>
    </r>
    <r>
      <rPr>
        <b/>
        <sz val="11"/>
        <color indexed="8"/>
        <rFont val="Calibri"/>
        <family val="2"/>
      </rPr>
      <t>Rural</t>
    </r>
  </si>
  <si>
    <t xml:space="preserve">Au fost respectate principiile de selectie din Fisa Masurii din SDL, precum si masurile minime obligatorii de publicitate a apelurilor de selectie
Reprezentanti AM-PNDR – CDRJ:                                        1. IFTIMIE OCTAVIAN                                                                          2. BAN FLORENTINA
</t>
  </si>
  <si>
    <r>
      <t xml:space="preserve">Barna Nicolae - S.C. Nik Tereanu S.R.L. - </t>
    </r>
    <r>
      <rPr>
        <b/>
        <sz val="11"/>
        <color indexed="8"/>
        <rFont val="Calibri"/>
        <family val="2"/>
      </rPr>
      <t>Rural</t>
    </r>
  </si>
  <si>
    <r>
      <t xml:space="preserve">Duma Codruta - Duma Codruta P.F.A. - </t>
    </r>
    <r>
      <rPr>
        <b/>
        <sz val="11"/>
        <color indexed="8"/>
        <rFont val="Calibri"/>
        <family val="2"/>
      </rPr>
      <t>Rural</t>
    </r>
  </si>
  <si>
    <t>RAPORT DE SELECTIE FINAL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</si>
</sst>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3" fontId="44" fillId="0" borderId="13" xfId="0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4" fillId="0" borderId="17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44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14">
      <selection activeCell="C22" sqref="C22:E22"/>
    </sheetView>
  </sheetViews>
  <sheetFormatPr defaultColWidth="9.140625" defaultRowHeight="15"/>
  <cols>
    <col min="1" max="1" width="3.28125" style="1" customWidth="1"/>
    <col min="2" max="2" width="13.57421875" style="1" customWidth="1"/>
    <col min="3" max="3" width="26.28125" style="1" customWidth="1"/>
    <col min="4" max="4" width="29.57421875" style="1" customWidth="1"/>
    <col min="5" max="5" width="7.57421875" style="1" customWidth="1"/>
    <col min="6" max="6" width="12.140625" style="1" customWidth="1"/>
    <col min="7" max="7" width="5.421875" style="1" customWidth="1"/>
    <col min="8" max="8" width="3.28125" style="1" bestFit="1" customWidth="1"/>
    <col min="9" max="9" width="3.28125" style="1" customWidth="1"/>
    <col min="10" max="10" width="3.28125" style="1" bestFit="1" customWidth="1"/>
    <col min="11" max="12" width="7.140625" style="1" customWidth="1"/>
    <col min="13" max="13" width="7.28125" style="1" customWidth="1"/>
    <col min="14" max="14" width="3.8515625" style="1" customWidth="1"/>
    <col min="15" max="15" width="2.8515625" style="1" customWidth="1"/>
    <col min="16" max="16" width="3.574218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4" ht="12.75">
      <c r="A1" s="33" t="s">
        <v>31</v>
      </c>
      <c r="B1" s="33"/>
      <c r="C1" s="33"/>
      <c r="D1" s="33"/>
    </row>
    <row r="2" spans="1:13" ht="15.75" customHeight="1">
      <c r="A2" s="41" t="s">
        <v>41</v>
      </c>
      <c r="B2" s="41"/>
      <c r="C2" s="41"/>
      <c r="D2" s="41"/>
      <c r="E2" s="41"/>
      <c r="F2" s="19"/>
      <c r="G2" s="19"/>
      <c r="H2" s="19"/>
      <c r="I2" s="19"/>
      <c r="J2" s="19"/>
      <c r="K2" s="19"/>
      <c r="L2" s="19"/>
      <c r="M2" s="19"/>
    </row>
    <row r="3" spans="1:14" ht="12.75" customHeight="1">
      <c r="A3" s="41" t="s">
        <v>34</v>
      </c>
      <c r="B3" s="41"/>
      <c r="C3" s="41"/>
      <c r="D3" s="41"/>
      <c r="E3" s="2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42" t="s">
        <v>35</v>
      </c>
      <c r="B4" s="42"/>
      <c r="C4" s="42"/>
      <c r="D4" s="42"/>
      <c r="E4" s="2"/>
      <c r="F4" s="19"/>
      <c r="G4" s="19"/>
      <c r="H4" s="19"/>
      <c r="I4" s="19"/>
      <c r="J4" s="19"/>
      <c r="K4" s="19"/>
      <c r="L4" s="19"/>
      <c r="M4" s="19"/>
      <c r="N4" s="19"/>
    </row>
    <row r="5" spans="1:18" ht="12.75">
      <c r="A5" s="43" t="s">
        <v>36</v>
      </c>
      <c r="B5" s="43"/>
      <c r="C5" s="43"/>
      <c r="D5" s="43"/>
      <c r="E5" s="20"/>
      <c r="F5" s="21"/>
      <c r="G5" s="21"/>
      <c r="H5" s="21"/>
      <c r="I5" s="21"/>
      <c r="J5" s="21"/>
      <c r="K5" s="21"/>
      <c r="L5" s="21"/>
      <c r="M5" s="21"/>
      <c r="N5" s="22"/>
      <c r="O5" s="22"/>
      <c r="P5" s="22"/>
      <c r="Q5" s="22"/>
      <c r="R5" s="22"/>
    </row>
    <row r="6" spans="1:18" ht="12.75">
      <c r="A6" s="34" t="s">
        <v>37</v>
      </c>
      <c r="B6" s="34"/>
      <c r="C6" s="34"/>
      <c r="D6" s="34"/>
      <c r="E6" s="20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2"/>
      <c r="R6" s="22"/>
    </row>
    <row r="7" spans="1:18" ht="12.75">
      <c r="A7" s="34" t="s">
        <v>38</v>
      </c>
      <c r="B7" s="34"/>
      <c r="C7" s="34"/>
      <c r="D7" s="34"/>
      <c r="E7" s="20"/>
      <c r="F7" s="21"/>
      <c r="G7" s="21"/>
      <c r="H7" s="21"/>
      <c r="I7" s="21"/>
      <c r="J7" s="21"/>
      <c r="K7" s="21"/>
      <c r="L7" s="21"/>
      <c r="M7" s="21"/>
      <c r="N7" s="22"/>
      <c r="O7" s="22"/>
      <c r="P7" s="22"/>
      <c r="Q7" s="22"/>
      <c r="R7" s="22"/>
    </row>
    <row r="8" spans="1:18" ht="12.75">
      <c r="A8" s="34" t="s">
        <v>39</v>
      </c>
      <c r="B8" s="34"/>
      <c r="C8" s="34"/>
      <c r="D8" s="34"/>
      <c r="E8" s="20"/>
      <c r="F8" s="21"/>
      <c r="G8" s="21"/>
      <c r="H8" s="21"/>
      <c r="I8" s="21"/>
      <c r="J8" s="21"/>
      <c r="K8" s="21"/>
      <c r="L8" s="21"/>
      <c r="M8" s="21"/>
      <c r="N8" s="22"/>
      <c r="O8" s="22"/>
      <c r="P8" s="22"/>
      <c r="Q8" s="22"/>
      <c r="R8" s="22"/>
    </row>
    <row r="9" spans="1:18" ht="12.75">
      <c r="A9" s="34" t="s">
        <v>40</v>
      </c>
      <c r="B9" s="34"/>
      <c r="C9" s="34"/>
      <c r="D9" s="34"/>
      <c r="E9" s="20"/>
      <c r="F9" s="21"/>
      <c r="G9" s="21"/>
      <c r="H9" s="21"/>
      <c r="I9" s="21"/>
      <c r="J9" s="21"/>
      <c r="K9" s="21"/>
      <c r="L9" s="21"/>
      <c r="M9" s="21"/>
      <c r="N9" s="22"/>
      <c r="O9" s="22"/>
      <c r="P9" s="22"/>
      <c r="Q9" s="22"/>
      <c r="R9" s="22"/>
    </row>
    <row r="10" spans="1:18" ht="12.75" customHeight="1">
      <c r="A10" s="45" t="s">
        <v>30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3.5" customHeight="1" thickBot="1">
      <c r="A11" s="46" t="s">
        <v>50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23.25" customHeight="1" thickBot="1">
      <c r="A12" s="31" t="s">
        <v>0</v>
      </c>
      <c r="B12" s="27" t="s">
        <v>10</v>
      </c>
      <c r="C12" s="27" t="s">
        <v>1</v>
      </c>
      <c r="D12" s="27" t="s">
        <v>2</v>
      </c>
      <c r="E12" s="29" t="s">
        <v>3</v>
      </c>
      <c r="F12" s="30"/>
      <c r="G12" s="31" t="s">
        <v>4</v>
      </c>
      <c r="H12" s="29" t="s">
        <v>5</v>
      </c>
      <c r="I12" s="38"/>
      <c r="J12" s="38"/>
      <c r="K12" s="31" t="s">
        <v>16</v>
      </c>
      <c r="L12" s="31" t="s">
        <v>15</v>
      </c>
      <c r="M12" s="31" t="s">
        <v>7</v>
      </c>
      <c r="N12" s="31" t="s">
        <v>11</v>
      </c>
      <c r="O12" s="31" t="s">
        <v>12</v>
      </c>
      <c r="P12" s="31" t="s">
        <v>13</v>
      </c>
      <c r="Q12" s="31" t="s">
        <v>18</v>
      </c>
      <c r="R12" s="31" t="s">
        <v>14</v>
      </c>
    </row>
    <row r="13" spans="1:18" ht="62.25" customHeight="1" thickBot="1">
      <c r="A13" s="32"/>
      <c r="B13" s="28"/>
      <c r="C13" s="28"/>
      <c r="D13" s="28"/>
      <c r="E13" s="4" t="s">
        <v>17</v>
      </c>
      <c r="F13" s="4" t="s">
        <v>6</v>
      </c>
      <c r="G13" s="32"/>
      <c r="H13" s="3" t="s">
        <v>8</v>
      </c>
      <c r="I13" s="3" t="s">
        <v>9</v>
      </c>
      <c r="J13" s="3" t="s">
        <v>33</v>
      </c>
      <c r="K13" s="32"/>
      <c r="L13" s="32"/>
      <c r="M13" s="32"/>
      <c r="N13" s="32"/>
      <c r="O13" s="32"/>
      <c r="P13" s="32"/>
      <c r="Q13" s="32"/>
      <c r="R13" s="32"/>
    </row>
    <row r="14" spans="1:18" ht="13.5" thickBot="1">
      <c r="A14" s="4">
        <v>1</v>
      </c>
      <c r="B14" s="4">
        <f>A14+1</f>
        <v>2</v>
      </c>
      <c r="C14" s="4">
        <f aca="true" t="shared" si="0" ref="C14:H14">B14+1</f>
        <v>3</v>
      </c>
      <c r="D14" s="4">
        <f t="shared" si="0"/>
        <v>4</v>
      </c>
      <c r="E14" s="4">
        <f t="shared" si="0"/>
        <v>5</v>
      </c>
      <c r="F14" s="4">
        <f t="shared" si="0"/>
        <v>6</v>
      </c>
      <c r="G14" s="4">
        <f t="shared" si="0"/>
        <v>7</v>
      </c>
      <c r="H14" s="4">
        <f t="shared" si="0"/>
        <v>8</v>
      </c>
      <c r="I14" s="4">
        <f aca="true" t="shared" si="1" ref="I14:R14">H14+1</f>
        <v>9</v>
      </c>
      <c r="J14" s="4">
        <f t="shared" si="1"/>
        <v>10</v>
      </c>
      <c r="K14" s="4">
        <f t="shared" si="1"/>
        <v>11</v>
      </c>
      <c r="L14" s="4">
        <f t="shared" si="1"/>
        <v>12</v>
      </c>
      <c r="M14" s="4">
        <f t="shared" si="1"/>
        <v>13</v>
      </c>
      <c r="N14" s="4">
        <f t="shared" si="1"/>
        <v>14</v>
      </c>
      <c r="O14" s="4">
        <f t="shared" si="1"/>
        <v>15</v>
      </c>
      <c r="P14" s="4">
        <f t="shared" si="1"/>
        <v>16</v>
      </c>
      <c r="Q14" s="4">
        <f t="shared" si="1"/>
        <v>17</v>
      </c>
      <c r="R14" s="4">
        <f t="shared" si="1"/>
        <v>18</v>
      </c>
    </row>
    <row r="15" spans="1:18" ht="13.5" thickBot="1">
      <c r="A15" s="29" t="s">
        <v>32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0"/>
    </row>
    <row r="16" spans="1:18" ht="12.75">
      <c r="A16" s="5">
        <v>1</v>
      </c>
      <c r="B16" s="5" t="s">
        <v>42</v>
      </c>
      <c r="C16" s="6" t="s">
        <v>43</v>
      </c>
      <c r="D16" s="5" t="s">
        <v>44</v>
      </c>
      <c r="E16" s="5" t="s">
        <v>19</v>
      </c>
      <c r="F16" s="5" t="s">
        <v>45</v>
      </c>
      <c r="G16" s="7">
        <v>60</v>
      </c>
      <c r="H16" s="5">
        <v>0</v>
      </c>
      <c r="I16" s="5">
        <v>40</v>
      </c>
      <c r="J16" s="5">
        <v>20</v>
      </c>
      <c r="K16" s="8">
        <v>70000</v>
      </c>
      <c r="L16" s="8">
        <v>70000</v>
      </c>
      <c r="M16" s="8">
        <v>70000</v>
      </c>
      <c r="N16" s="9"/>
      <c r="O16" s="5"/>
      <c r="P16" s="5"/>
      <c r="Q16" s="5"/>
      <c r="R16" s="5"/>
    </row>
    <row r="17" spans="1:18" ht="38.25">
      <c r="A17" s="5">
        <v>2</v>
      </c>
      <c r="B17" s="5" t="s">
        <v>46</v>
      </c>
      <c r="C17" s="6" t="s">
        <v>47</v>
      </c>
      <c r="D17" s="5" t="s">
        <v>48</v>
      </c>
      <c r="E17" s="5" t="s">
        <v>19</v>
      </c>
      <c r="F17" s="5" t="s">
        <v>49</v>
      </c>
      <c r="G17" s="7">
        <v>45</v>
      </c>
      <c r="H17" s="5">
        <v>0</v>
      </c>
      <c r="I17" s="5">
        <v>25</v>
      </c>
      <c r="J17" s="5">
        <v>20</v>
      </c>
      <c r="K17" s="8">
        <v>50000</v>
      </c>
      <c r="L17" s="8">
        <v>50000</v>
      </c>
      <c r="M17" s="8">
        <v>50000</v>
      </c>
      <c r="N17" s="9"/>
      <c r="O17" s="5"/>
      <c r="P17" s="5"/>
      <c r="Q17" s="5"/>
      <c r="R17" s="5"/>
    </row>
    <row r="18" spans="1:19" s="13" customFormat="1" ht="15">
      <c r="A18" s="35" t="s">
        <v>21</v>
      </c>
      <c r="B18" s="36"/>
      <c r="C18" s="36"/>
      <c r="D18" s="36"/>
      <c r="E18" s="36"/>
      <c r="F18" s="36"/>
      <c r="G18" s="36"/>
      <c r="H18" s="36"/>
      <c r="I18" s="36"/>
      <c r="J18" s="36"/>
      <c r="K18" s="10">
        <f>SUM(K16:K17)</f>
        <v>120000</v>
      </c>
      <c r="L18" s="10">
        <f>SUM(L16:L17)</f>
        <v>120000</v>
      </c>
      <c r="M18" s="10">
        <f>SUM(M16:M17)</f>
        <v>120000</v>
      </c>
      <c r="N18" s="11"/>
      <c r="O18" s="12"/>
      <c r="P18" s="12"/>
      <c r="Q18" s="12"/>
      <c r="R18" s="12"/>
      <c r="S18" s="1"/>
    </row>
    <row r="19" spans="1:19" s="13" customFormat="1" ht="15" customHeight="1">
      <c r="A19" s="14"/>
      <c r="B19" s="14"/>
      <c r="C19" s="15" t="s">
        <v>22</v>
      </c>
      <c r="E19" s="1"/>
      <c r="F19" s="37" t="s">
        <v>20</v>
      </c>
      <c r="G19" s="37"/>
      <c r="H19" s="37"/>
      <c r="I19" s="37"/>
      <c r="J19" s="37"/>
      <c r="L19" s="39" t="s">
        <v>51</v>
      </c>
      <c r="M19" s="39"/>
      <c r="N19" s="39"/>
      <c r="O19" s="39"/>
      <c r="P19" s="39"/>
      <c r="Q19" s="39"/>
      <c r="R19" s="16"/>
      <c r="S19" s="1"/>
    </row>
    <row r="20" spans="1:19" s="13" customFormat="1" ht="15">
      <c r="A20" s="14"/>
      <c r="B20" s="14"/>
      <c r="C20" s="33" t="s">
        <v>23</v>
      </c>
      <c r="D20" s="33"/>
      <c r="E20" s="33"/>
      <c r="F20" s="25"/>
      <c r="G20" s="25"/>
      <c r="H20" s="25"/>
      <c r="I20" s="25"/>
      <c r="J20" s="25"/>
      <c r="L20" s="39"/>
      <c r="M20" s="39"/>
      <c r="N20" s="39"/>
      <c r="O20" s="39"/>
      <c r="P20" s="39"/>
      <c r="Q20" s="39"/>
      <c r="R20" s="16"/>
      <c r="S20" s="1"/>
    </row>
    <row r="21" spans="3:18" ht="14.25" customHeight="1">
      <c r="C21" s="24" t="s">
        <v>25</v>
      </c>
      <c r="D21" s="24"/>
      <c r="E21" s="24"/>
      <c r="F21" s="25"/>
      <c r="G21" s="25"/>
      <c r="H21" s="25"/>
      <c r="I21" s="25"/>
      <c r="J21" s="25"/>
      <c r="K21" s="13"/>
      <c r="L21" s="44" t="s">
        <v>24</v>
      </c>
      <c r="M21" s="44"/>
      <c r="N21" s="44"/>
      <c r="O21" s="44"/>
      <c r="P21" s="44"/>
      <c r="Q21" s="44"/>
      <c r="R21" s="23"/>
    </row>
    <row r="22" spans="3:10" ht="18.75" customHeight="1">
      <c r="C22" s="24" t="s">
        <v>52</v>
      </c>
      <c r="D22" s="24"/>
      <c r="E22" s="24"/>
      <c r="F22" s="25"/>
      <c r="G22" s="25"/>
      <c r="H22" s="25"/>
      <c r="I22" s="25"/>
      <c r="J22" s="25"/>
    </row>
    <row r="23" spans="3:10" ht="21" customHeight="1">
      <c r="C23" s="24" t="s">
        <v>26</v>
      </c>
      <c r="D23" s="24"/>
      <c r="E23" s="24"/>
      <c r="F23" s="25"/>
      <c r="G23" s="25"/>
      <c r="H23" s="25"/>
      <c r="I23" s="25"/>
      <c r="J23" s="25"/>
    </row>
    <row r="24" spans="3:18" ht="12.75" customHeight="1">
      <c r="C24" s="17" t="s">
        <v>27</v>
      </c>
      <c r="D24" s="18"/>
      <c r="E24" s="18"/>
      <c r="F24" s="25"/>
      <c r="G24" s="25"/>
      <c r="H24" s="25"/>
      <c r="I24" s="25"/>
      <c r="J24" s="25"/>
      <c r="K24" s="40" t="s">
        <v>53</v>
      </c>
      <c r="L24" s="40"/>
      <c r="M24" s="40"/>
      <c r="N24" s="40"/>
      <c r="O24" s="40"/>
      <c r="P24" s="40"/>
      <c r="Q24" s="40"/>
      <c r="R24" s="40"/>
    </row>
    <row r="25" spans="3:18" ht="18.75" customHeight="1">
      <c r="C25" s="26" t="s">
        <v>28</v>
      </c>
      <c r="D25" s="24"/>
      <c r="E25" s="24"/>
      <c r="F25" s="25"/>
      <c r="G25" s="25"/>
      <c r="H25" s="25"/>
      <c r="I25" s="25"/>
      <c r="J25" s="25"/>
      <c r="K25" s="40"/>
      <c r="L25" s="40"/>
      <c r="M25" s="40"/>
      <c r="N25" s="40"/>
      <c r="O25" s="40"/>
      <c r="P25" s="40"/>
      <c r="Q25" s="40"/>
      <c r="R25" s="40"/>
    </row>
    <row r="26" spans="3:18" ht="18.75" customHeight="1">
      <c r="C26" s="24" t="s">
        <v>54</v>
      </c>
      <c r="D26" s="24"/>
      <c r="E26" s="24"/>
      <c r="F26" s="25"/>
      <c r="G26" s="25"/>
      <c r="H26" s="25"/>
      <c r="I26" s="25"/>
      <c r="J26" s="25"/>
      <c r="K26" s="40"/>
      <c r="L26" s="40"/>
      <c r="M26" s="40"/>
      <c r="N26" s="40"/>
      <c r="O26" s="40"/>
      <c r="P26" s="40"/>
      <c r="Q26" s="40"/>
      <c r="R26" s="40"/>
    </row>
    <row r="27" spans="3:18" ht="17.25" customHeight="1">
      <c r="C27" s="24" t="s">
        <v>29</v>
      </c>
      <c r="D27" s="24"/>
      <c r="E27" s="24"/>
      <c r="F27" s="25"/>
      <c r="G27" s="25"/>
      <c r="H27" s="25"/>
      <c r="I27" s="25"/>
      <c r="J27" s="25"/>
      <c r="K27" s="40"/>
      <c r="L27" s="40"/>
      <c r="M27" s="40"/>
      <c r="N27" s="40"/>
      <c r="O27" s="40"/>
      <c r="P27" s="40"/>
      <c r="Q27" s="40"/>
      <c r="R27" s="40"/>
    </row>
    <row r="28" spans="3:18" ht="22.5" customHeight="1">
      <c r="C28" s="24" t="s">
        <v>55</v>
      </c>
      <c r="D28" s="24"/>
      <c r="E28" s="24"/>
      <c r="F28" s="25"/>
      <c r="G28" s="25"/>
      <c r="H28" s="25"/>
      <c r="I28" s="25"/>
      <c r="J28" s="25"/>
      <c r="K28" s="40"/>
      <c r="L28" s="40"/>
      <c r="M28" s="40"/>
      <c r="N28" s="40"/>
      <c r="O28" s="40"/>
      <c r="P28" s="40"/>
      <c r="Q28" s="40"/>
      <c r="R28" s="40"/>
    </row>
  </sheetData>
  <sheetProtection/>
  <mergeCells count="49">
    <mergeCell ref="O12:O13"/>
    <mergeCell ref="M12:M13"/>
    <mergeCell ref="A12:A13"/>
    <mergeCell ref="A8:D8"/>
    <mergeCell ref="A9:D9"/>
    <mergeCell ref="G12:G13"/>
    <mergeCell ref="A10:R10"/>
    <mergeCell ref="A11:R11"/>
    <mergeCell ref="N12:N13"/>
    <mergeCell ref="Q12:Q13"/>
    <mergeCell ref="K24:R28"/>
    <mergeCell ref="C26:E26"/>
    <mergeCell ref="A1:D1"/>
    <mergeCell ref="A2:E2"/>
    <mergeCell ref="A3:D3"/>
    <mergeCell ref="A4:D4"/>
    <mergeCell ref="A5:D5"/>
    <mergeCell ref="L21:Q21"/>
    <mergeCell ref="A6:D6"/>
    <mergeCell ref="A15:R15"/>
    <mergeCell ref="B12:B13"/>
    <mergeCell ref="C12:C13"/>
    <mergeCell ref="A7:D7"/>
    <mergeCell ref="R12:R13"/>
    <mergeCell ref="A18:J18"/>
    <mergeCell ref="F19:J19"/>
    <mergeCell ref="H12:J12"/>
    <mergeCell ref="K12:K13"/>
    <mergeCell ref="L12:L13"/>
    <mergeCell ref="L19:Q20"/>
    <mergeCell ref="D12:D13"/>
    <mergeCell ref="E12:F12"/>
    <mergeCell ref="P12:P13"/>
    <mergeCell ref="C23:E23"/>
    <mergeCell ref="F23:J23"/>
    <mergeCell ref="F24:J24"/>
    <mergeCell ref="C20:E20"/>
    <mergeCell ref="F20:J20"/>
    <mergeCell ref="C21:E21"/>
    <mergeCell ref="F21:J21"/>
    <mergeCell ref="C28:E28"/>
    <mergeCell ref="F28:J28"/>
    <mergeCell ref="C22:E22"/>
    <mergeCell ref="F22:J22"/>
    <mergeCell ref="C25:E25"/>
    <mergeCell ref="F25:J25"/>
    <mergeCell ref="F26:J26"/>
    <mergeCell ref="C27:E27"/>
    <mergeCell ref="F27:J27"/>
  </mergeCells>
  <printOptions/>
  <pageMargins left="0.25" right="0.25" top="0.75" bottom="0.75" header="0.3" footer="0.3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PageLayoutView="0" workbookViewId="0" topLeftCell="A1">
      <selection activeCell="A10" sqref="A10:R10"/>
    </sheetView>
  </sheetViews>
  <sheetFormatPr defaultColWidth="9.140625" defaultRowHeight="15"/>
  <cols>
    <col min="1" max="1" width="3.28125" style="1" customWidth="1"/>
    <col min="2" max="2" width="13.57421875" style="1" customWidth="1"/>
    <col min="3" max="3" width="26.28125" style="1" customWidth="1"/>
    <col min="4" max="4" width="29.57421875" style="1" customWidth="1"/>
    <col min="5" max="5" width="7.57421875" style="1" customWidth="1"/>
    <col min="6" max="6" width="12.140625" style="1" customWidth="1"/>
    <col min="7" max="7" width="5.421875" style="1" customWidth="1"/>
    <col min="8" max="8" width="3.28125" style="1" bestFit="1" customWidth="1"/>
    <col min="9" max="9" width="3.28125" style="1" customWidth="1"/>
    <col min="10" max="10" width="3.28125" style="1" bestFit="1" customWidth="1"/>
    <col min="11" max="12" width="7.140625" style="1" customWidth="1"/>
    <col min="13" max="13" width="7.28125" style="1" customWidth="1"/>
    <col min="14" max="14" width="3.8515625" style="1" customWidth="1"/>
    <col min="15" max="15" width="2.8515625" style="1" customWidth="1"/>
    <col min="16" max="16" width="3.57421875" style="1" customWidth="1"/>
    <col min="17" max="17" width="5.28125" style="1" customWidth="1"/>
    <col min="18" max="18" width="3.28125" style="1" customWidth="1"/>
    <col min="19" max="16384" width="9.140625" style="1" customWidth="1"/>
  </cols>
  <sheetData>
    <row r="1" spans="1:4" ht="12.75">
      <c r="A1" s="33" t="s">
        <v>31</v>
      </c>
      <c r="B1" s="33"/>
      <c r="C1" s="33"/>
      <c r="D1" s="33"/>
    </row>
    <row r="2" spans="1:14" ht="12.75" customHeight="1">
      <c r="A2" s="41" t="s">
        <v>34</v>
      </c>
      <c r="B2" s="41"/>
      <c r="C2" s="41"/>
      <c r="D2" s="41"/>
      <c r="E2" s="2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42" t="s">
        <v>35</v>
      </c>
      <c r="B3" s="42"/>
      <c r="C3" s="42"/>
      <c r="D3" s="42"/>
      <c r="E3" s="2"/>
      <c r="F3" s="19"/>
      <c r="G3" s="19"/>
      <c r="H3" s="19"/>
      <c r="I3" s="19"/>
      <c r="J3" s="19"/>
      <c r="K3" s="19"/>
      <c r="L3" s="19"/>
      <c r="M3" s="19"/>
      <c r="N3" s="19"/>
    </row>
    <row r="4" spans="1:18" ht="12.75">
      <c r="A4" s="43" t="s">
        <v>36</v>
      </c>
      <c r="B4" s="43"/>
      <c r="C4" s="43"/>
      <c r="D4" s="43"/>
      <c r="E4" s="20"/>
      <c r="F4" s="21"/>
      <c r="G4" s="21"/>
      <c r="H4" s="21"/>
      <c r="I4" s="21"/>
      <c r="J4" s="21"/>
      <c r="K4" s="21"/>
      <c r="L4" s="21"/>
      <c r="M4" s="21"/>
      <c r="N4" s="22"/>
      <c r="O4" s="22"/>
      <c r="P4" s="22"/>
      <c r="Q4" s="22"/>
      <c r="R4" s="22"/>
    </row>
    <row r="5" spans="1:18" ht="12.75">
      <c r="A5" s="34" t="s">
        <v>37</v>
      </c>
      <c r="B5" s="34"/>
      <c r="C5" s="34"/>
      <c r="D5" s="34"/>
      <c r="E5" s="20"/>
      <c r="F5" s="21"/>
      <c r="G5" s="21"/>
      <c r="H5" s="21"/>
      <c r="I5" s="21"/>
      <c r="J5" s="21"/>
      <c r="K5" s="21"/>
      <c r="L5" s="21"/>
      <c r="M5" s="21"/>
      <c r="N5" s="22"/>
      <c r="O5" s="22"/>
      <c r="P5" s="22"/>
      <c r="Q5" s="22"/>
      <c r="R5" s="22"/>
    </row>
    <row r="6" spans="1:18" ht="12.75">
      <c r="A6" s="34" t="s">
        <v>38</v>
      </c>
      <c r="B6" s="34"/>
      <c r="C6" s="34"/>
      <c r="D6" s="34"/>
      <c r="E6" s="20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2"/>
      <c r="R6" s="22"/>
    </row>
    <row r="7" spans="1:18" ht="12.75">
      <c r="A7" s="34" t="s">
        <v>39</v>
      </c>
      <c r="B7" s="34"/>
      <c r="C7" s="34"/>
      <c r="D7" s="34"/>
      <c r="E7" s="20"/>
      <c r="F7" s="21"/>
      <c r="G7" s="21"/>
      <c r="H7" s="21"/>
      <c r="I7" s="21"/>
      <c r="J7" s="21"/>
      <c r="K7" s="21"/>
      <c r="L7" s="21"/>
      <c r="M7" s="21"/>
      <c r="N7" s="22"/>
      <c r="O7" s="22"/>
      <c r="P7" s="22"/>
      <c r="Q7" s="22"/>
      <c r="R7" s="22"/>
    </row>
    <row r="8" spans="1:18" ht="12.75">
      <c r="A8" s="34" t="s">
        <v>40</v>
      </c>
      <c r="B8" s="34"/>
      <c r="C8" s="34"/>
      <c r="D8" s="34"/>
      <c r="E8" s="20"/>
      <c r="F8" s="21"/>
      <c r="G8" s="21"/>
      <c r="H8" s="21"/>
      <c r="I8" s="21"/>
      <c r="J8" s="21"/>
      <c r="K8" s="21"/>
      <c r="L8" s="21"/>
      <c r="M8" s="21"/>
      <c r="N8" s="22"/>
      <c r="O8" s="22"/>
      <c r="P8" s="22"/>
      <c r="Q8" s="22"/>
      <c r="R8" s="22"/>
    </row>
    <row r="9" spans="1:18" ht="12.75" customHeight="1">
      <c r="A9" s="45" t="s">
        <v>56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3.5" customHeight="1" thickBot="1">
      <c r="A10" s="46" t="s">
        <v>50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23.25" customHeight="1" thickBot="1">
      <c r="A11" s="31" t="s">
        <v>0</v>
      </c>
      <c r="B11" s="27" t="s">
        <v>10</v>
      </c>
      <c r="C11" s="27" t="s">
        <v>1</v>
      </c>
      <c r="D11" s="27" t="s">
        <v>2</v>
      </c>
      <c r="E11" s="29" t="s">
        <v>3</v>
      </c>
      <c r="F11" s="30"/>
      <c r="G11" s="31" t="s">
        <v>4</v>
      </c>
      <c r="H11" s="29" t="s">
        <v>5</v>
      </c>
      <c r="I11" s="38"/>
      <c r="J11" s="38"/>
      <c r="K11" s="31" t="s">
        <v>16</v>
      </c>
      <c r="L11" s="31" t="s">
        <v>15</v>
      </c>
      <c r="M11" s="31" t="s">
        <v>7</v>
      </c>
      <c r="N11" s="31" t="s">
        <v>11</v>
      </c>
      <c r="O11" s="31" t="s">
        <v>12</v>
      </c>
      <c r="P11" s="31" t="s">
        <v>13</v>
      </c>
      <c r="Q11" s="31" t="s">
        <v>18</v>
      </c>
      <c r="R11" s="31" t="s">
        <v>14</v>
      </c>
    </row>
    <row r="12" spans="1:18" ht="62.25" customHeight="1" thickBot="1">
      <c r="A12" s="32"/>
      <c r="B12" s="28"/>
      <c r="C12" s="28"/>
      <c r="D12" s="28"/>
      <c r="E12" s="4" t="s">
        <v>17</v>
      </c>
      <c r="F12" s="4" t="s">
        <v>6</v>
      </c>
      <c r="G12" s="32"/>
      <c r="H12" s="3" t="s">
        <v>8</v>
      </c>
      <c r="I12" s="3" t="s">
        <v>9</v>
      </c>
      <c r="J12" s="3" t="s">
        <v>33</v>
      </c>
      <c r="K12" s="32"/>
      <c r="L12" s="32"/>
      <c r="M12" s="32"/>
      <c r="N12" s="32"/>
      <c r="O12" s="32"/>
      <c r="P12" s="32"/>
      <c r="Q12" s="32"/>
      <c r="R12" s="32"/>
    </row>
    <row r="13" spans="1:18" ht="13.5" thickBot="1">
      <c r="A13" s="4">
        <v>1</v>
      </c>
      <c r="B13" s="4">
        <f>A13+1</f>
        <v>2</v>
      </c>
      <c r="C13" s="4">
        <f aca="true" t="shared" si="0" ref="C13:R13">B13+1</f>
        <v>3</v>
      </c>
      <c r="D13" s="4">
        <f t="shared" si="0"/>
        <v>4</v>
      </c>
      <c r="E13" s="4">
        <f t="shared" si="0"/>
        <v>5</v>
      </c>
      <c r="F13" s="4">
        <f t="shared" si="0"/>
        <v>6</v>
      </c>
      <c r="G13" s="4">
        <f t="shared" si="0"/>
        <v>7</v>
      </c>
      <c r="H13" s="4">
        <f t="shared" si="0"/>
        <v>8</v>
      </c>
      <c r="I13" s="4">
        <f t="shared" si="0"/>
        <v>9</v>
      </c>
      <c r="J13" s="4">
        <f t="shared" si="0"/>
        <v>10</v>
      </c>
      <c r="K13" s="4">
        <f t="shared" si="0"/>
        <v>11</v>
      </c>
      <c r="L13" s="4">
        <f t="shared" si="0"/>
        <v>12</v>
      </c>
      <c r="M13" s="4">
        <f t="shared" si="0"/>
        <v>13</v>
      </c>
      <c r="N13" s="4">
        <f t="shared" si="0"/>
        <v>14</v>
      </c>
      <c r="O13" s="4">
        <f t="shared" si="0"/>
        <v>15</v>
      </c>
      <c r="P13" s="4">
        <f t="shared" si="0"/>
        <v>16</v>
      </c>
      <c r="Q13" s="4">
        <f t="shared" si="0"/>
        <v>17</v>
      </c>
      <c r="R13" s="4">
        <f t="shared" si="0"/>
        <v>18</v>
      </c>
    </row>
    <row r="14" spans="1:18" ht="13.5" thickBot="1">
      <c r="A14" s="29" t="s">
        <v>32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0"/>
    </row>
    <row r="15" spans="1:18" ht="12.75">
      <c r="A15" s="5">
        <v>1</v>
      </c>
      <c r="B15" s="5" t="s">
        <v>42</v>
      </c>
      <c r="C15" s="6" t="s">
        <v>43</v>
      </c>
      <c r="D15" s="5" t="s">
        <v>44</v>
      </c>
      <c r="E15" s="5" t="s">
        <v>19</v>
      </c>
      <c r="F15" s="5" t="s">
        <v>45</v>
      </c>
      <c r="G15" s="7">
        <v>60</v>
      </c>
      <c r="H15" s="5">
        <v>0</v>
      </c>
      <c r="I15" s="5">
        <v>40</v>
      </c>
      <c r="J15" s="5">
        <v>20</v>
      </c>
      <c r="K15" s="8">
        <v>70000</v>
      </c>
      <c r="L15" s="8">
        <v>70000</v>
      </c>
      <c r="M15" s="8">
        <v>70000</v>
      </c>
      <c r="N15" s="9"/>
      <c r="O15" s="5"/>
      <c r="P15" s="5"/>
      <c r="Q15" s="5"/>
      <c r="R15" s="5"/>
    </row>
    <row r="16" spans="1:18" ht="38.25">
      <c r="A16" s="5">
        <v>2</v>
      </c>
      <c r="B16" s="5" t="s">
        <v>46</v>
      </c>
      <c r="C16" s="6" t="s">
        <v>47</v>
      </c>
      <c r="D16" s="5" t="s">
        <v>48</v>
      </c>
      <c r="E16" s="5" t="s">
        <v>19</v>
      </c>
      <c r="F16" s="5" t="s">
        <v>49</v>
      </c>
      <c r="G16" s="7">
        <v>45</v>
      </c>
      <c r="H16" s="5">
        <v>0</v>
      </c>
      <c r="I16" s="5">
        <v>25</v>
      </c>
      <c r="J16" s="5">
        <v>20</v>
      </c>
      <c r="K16" s="8">
        <v>50000</v>
      </c>
      <c r="L16" s="8">
        <v>50000</v>
      </c>
      <c r="M16" s="8">
        <v>50000</v>
      </c>
      <c r="N16" s="9"/>
      <c r="O16" s="5"/>
      <c r="P16" s="5"/>
      <c r="Q16" s="5"/>
      <c r="R16" s="5"/>
    </row>
    <row r="17" spans="1:19" s="13" customFormat="1" ht="15">
      <c r="A17" s="35" t="s">
        <v>21</v>
      </c>
      <c r="B17" s="36"/>
      <c r="C17" s="36"/>
      <c r="D17" s="36"/>
      <c r="E17" s="36"/>
      <c r="F17" s="36"/>
      <c r="G17" s="36"/>
      <c r="H17" s="36"/>
      <c r="I17" s="36"/>
      <c r="J17" s="36"/>
      <c r="K17" s="10">
        <f>SUM(K15:K16)</f>
        <v>120000</v>
      </c>
      <c r="L17" s="10">
        <f>SUM(L15:L16)</f>
        <v>120000</v>
      </c>
      <c r="M17" s="10">
        <f>SUM(M15:M16)</f>
        <v>120000</v>
      </c>
      <c r="N17" s="11"/>
      <c r="O17" s="12"/>
      <c r="P17" s="12"/>
      <c r="Q17" s="12"/>
      <c r="R17" s="12"/>
      <c r="S17" s="1"/>
    </row>
  </sheetData>
  <sheetProtection/>
  <mergeCells count="27">
    <mergeCell ref="D11:D12"/>
    <mergeCell ref="E11:F11"/>
    <mergeCell ref="A1:D1"/>
    <mergeCell ref="A2:D2"/>
    <mergeCell ref="A3:D3"/>
    <mergeCell ref="A4:D4"/>
    <mergeCell ref="A5:D5"/>
    <mergeCell ref="M11:M12"/>
    <mergeCell ref="N11:N12"/>
    <mergeCell ref="A6:D6"/>
    <mergeCell ref="A7:D7"/>
    <mergeCell ref="A8:D8"/>
    <mergeCell ref="A9:R9"/>
    <mergeCell ref="A10:R10"/>
    <mergeCell ref="A11:A12"/>
    <mergeCell ref="B11:B12"/>
    <mergeCell ref="C11:C12"/>
    <mergeCell ref="O11:O12"/>
    <mergeCell ref="P11:P12"/>
    <mergeCell ref="Q11:Q12"/>
    <mergeCell ref="R11:R12"/>
    <mergeCell ref="A14:R14"/>
    <mergeCell ref="A17:J17"/>
    <mergeCell ref="G11:G12"/>
    <mergeCell ref="H11:J11"/>
    <mergeCell ref="K11:K12"/>
    <mergeCell ref="L11:L12"/>
  </mergeCells>
  <printOptions/>
  <pageMargins left="0.25" right="0.25" top="0.75" bottom="0.75" header="0.3" footer="0.3"/>
  <pageSetup fitToHeight="0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Cassian</dc:creator>
  <cp:keywords/>
  <dc:description/>
  <cp:lastModifiedBy>User5</cp:lastModifiedBy>
  <cp:lastPrinted>2019-05-31T14:24:22Z</cp:lastPrinted>
  <dcterms:created xsi:type="dcterms:W3CDTF">2012-12-07T08:20:06Z</dcterms:created>
  <dcterms:modified xsi:type="dcterms:W3CDTF">2019-07-17T12:02:10Z</dcterms:modified>
  <cp:category/>
  <cp:version/>
  <cp:contentType/>
  <cp:contentStatus/>
</cp:coreProperties>
</file>