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xr:revisionPtr revIDLastSave="0" documentId="13_ncr:1_{7FE46A0A-DBDA-4AF9-AA3F-4B3F7EAA34B5}" xr6:coauthVersionLast="40" xr6:coauthVersionMax="40" xr10:uidLastSave="{00000000-0000-0000-0000-000000000000}"/>
  <bookViews>
    <workbookView xWindow="0" yWindow="0" windowWidth="15345" windowHeight="3870" xr2:uid="{90D7B781-8471-4B64-8616-E31BD4CA66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</calcChain>
</file>

<file path=xl/sharedStrings.xml><?xml version="1.0" encoding="utf-8"?>
<sst xmlns="http://schemas.openxmlformats.org/spreadsheetml/2006/main" count="120" uniqueCount="32">
  <si>
    <t>Denumire GAL</t>
  </si>
  <si>
    <t>Județul</t>
  </si>
  <si>
    <t xml:space="preserve">PAGINA DE INTERNET GAL </t>
  </si>
  <si>
    <t>IANUARIE 2019</t>
  </si>
  <si>
    <t>FEBRUARIE 2019</t>
  </si>
  <si>
    <t>Total Sumă Lansată  pe Măsuri (2018)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</si>
  <si>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</si>
  <si>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</si>
  <si>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</si>
  <si>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</si>
  <si>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</si>
  <si>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Procent din Alocarea Financiară a SDL</t>
  </si>
  <si>
    <t>Asociația GAL ”Micro-Regiunea Vailor Crișurilor Alb și Negru”</t>
  </si>
  <si>
    <t>Arad</t>
  </si>
  <si>
    <t>www.gal-mvc.ro</t>
  </si>
  <si>
    <t>M1.1/1B</t>
  </si>
  <si>
    <t xml:space="preserve"> </t>
  </si>
  <si>
    <t>M1.2/1C</t>
  </si>
  <si>
    <t>M2.1/ 2A</t>
  </si>
  <si>
    <t>1 proiect in val de 70.000euro selectat fara finantare</t>
  </si>
  <si>
    <t>M2.2 /2B</t>
  </si>
  <si>
    <t>1 proiect in val de 15.000euro selectat fara finantare</t>
  </si>
  <si>
    <t>M2.3/2B</t>
  </si>
  <si>
    <t>1 proiect retras de la OJFIR Arad in valoare de 40000 euro</t>
  </si>
  <si>
    <t>M3.1 / 3A</t>
  </si>
  <si>
    <t>M6.1 /6A</t>
  </si>
  <si>
    <t>1 proiect retras GAL dupa selectie: 30.000euro; 3 proiecte retrase de la OJFIR Arad 90000euro si 7 proiecte neeligibile in valoare de 290000 euro</t>
  </si>
  <si>
    <t>M6.2/6A</t>
  </si>
  <si>
    <t>2 proiecte retrase de la OJFIR ARAD in valoare de 109060 euro</t>
  </si>
  <si>
    <t>M6.3/6B</t>
  </si>
  <si>
    <t>M6.4/6B</t>
  </si>
  <si>
    <t>M6.5 /6B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</si>
</sst>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5" fillId="4" borderId="2" xfId="0" applyFont="1" applyFill="1" applyBorder="1" applyAlignment="1">
      <alignment horizontal="left" wrapText="1"/>
    </xf>
    <xf numFmtId="0" fontId="1" fillId="2" borderId="2" xfId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1" fillId="2" borderId="7" xfId="1" applyBorder="1" applyAlignment="1">
      <alignment horizontal="left" vertical="top" wrapText="1"/>
    </xf>
    <xf numFmtId="4" fontId="1" fillId="2" borderId="2" xfId="1" applyNumberFormat="1" applyBorder="1" applyAlignment="1">
      <alignment horizontal="left" vertical="top" wrapText="1"/>
    </xf>
    <xf numFmtId="0" fontId="1" fillId="2" borderId="6" xfId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4" borderId="8" xfId="0" applyFont="1" applyFill="1" applyBorder="1" applyAlignment="1">
      <alignment horizontal="left" wrapText="1"/>
    </xf>
    <xf numFmtId="0" fontId="1" fillId="2" borderId="8" xfId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 vertical="center" wrapText="1"/>
    </xf>
    <xf numFmtId="3" fontId="5" fillId="4" borderId="8" xfId="0" applyNumberFormat="1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center" wrapText="1"/>
    </xf>
    <xf numFmtId="0" fontId="1" fillId="2" borderId="12" xfId="1" applyBorder="1" applyAlignment="1">
      <alignment horizontal="left" vertical="top" wrapText="1"/>
    </xf>
    <xf numFmtId="4" fontId="1" fillId="2" borderId="8" xfId="1" applyNumberFormat="1" applyBorder="1" applyAlignment="1">
      <alignment horizontal="left" vertical="top" wrapText="1"/>
    </xf>
    <xf numFmtId="0" fontId="1" fillId="2" borderId="11" xfId="1" applyBorder="1" applyAlignment="1">
      <alignment horizontal="left" vertical="top" wrapText="1"/>
    </xf>
    <xf numFmtId="0" fontId="6" fillId="5" borderId="13" xfId="2" applyFont="1" applyFill="1" applyBorder="1" applyAlignment="1">
      <alignment horizontal="center" vertical="top" wrapText="1"/>
    </xf>
    <xf numFmtId="0" fontId="7" fillId="5" borderId="14" xfId="2" applyFont="1" applyFill="1" applyBorder="1" applyAlignment="1">
      <alignment horizontal="center" vertical="top" wrapText="1"/>
    </xf>
    <xf numFmtId="0" fontId="4" fillId="5" borderId="14" xfId="3" applyFill="1" applyBorder="1" applyAlignment="1">
      <alignment horizontal="left" vertical="top" wrapText="1"/>
    </xf>
    <xf numFmtId="4" fontId="7" fillId="5" borderId="14" xfId="2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/>
    </xf>
    <xf numFmtId="4" fontId="8" fillId="5" borderId="15" xfId="0" applyNumberFormat="1" applyFont="1" applyFill="1" applyBorder="1" applyAlignment="1">
      <alignment horizontal="left" vertical="center"/>
    </xf>
    <xf numFmtId="4" fontId="8" fillId="5" borderId="14" xfId="0" applyNumberFormat="1" applyFont="1" applyFill="1" applyBorder="1" applyAlignment="1">
      <alignment horizontal="left" vertical="center"/>
    </xf>
    <xf numFmtId="4" fontId="0" fillId="5" borderId="14" xfId="0" applyNumberFormat="1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" fontId="0" fillId="0" borderId="14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6" fillId="5" borderId="17" xfId="2" applyFont="1" applyFill="1" applyBorder="1" applyAlignment="1">
      <alignment horizontal="center" vertical="top" wrapText="1"/>
    </xf>
    <xf numFmtId="0" fontId="7" fillId="5" borderId="5" xfId="2" applyFont="1" applyFill="1" applyBorder="1" applyAlignment="1">
      <alignment horizontal="center" vertical="top" wrapText="1"/>
    </xf>
    <xf numFmtId="0" fontId="4" fillId="5" borderId="5" xfId="3" applyFill="1" applyBorder="1" applyAlignment="1">
      <alignment horizontal="left" vertical="top" wrapText="1"/>
    </xf>
    <xf numFmtId="4" fontId="7" fillId="5" borderId="5" xfId="2" applyNumberFormat="1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center"/>
    </xf>
    <xf numFmtId="4" fontId="0" fillId="5" borderId="5" xfId="0" applyNumberFormat="1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4" fontId="6" fillId="5" borderId="5" xfId="0" applyNumberFormat="1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5" borderId="5" xfId="0" applyFont="1" applyFill="1" applyBorder="1" applyAlignment="1">
      <alignment horizontal="left" vertical="top" wrapText="1"/>
    </xf>
    <xf numFmtId="4" fontId="3" fillId="5" borderId="5" xfId="0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left" vertical="center"/>
    </xf>
    <xf numFmtId="4" fontId="8" fillId="5" borderId="5" xfId="0" applyNumberFormat="1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4" fontId="0" fillId="0" borderId="20" xfId="0" applyNumberFormat="1" applyBorder="1" applyAlignment="1">
      <alignment horizontal="left"/>
    </xf>
    <xf numFmtId="10" fontId="0" fillId="0" borderId="20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3" fontId="5" fillId="4" borderId="22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  <xf numFmtId="3" fontId="5" fillId="4" borderId="2" xfId="0" applyNumberFormat="1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0" xfId="0" applyFont="1" applyBorder="1" applyAlignment="1">
      <alignment horizontal="left"/>
    </xf>
    <xf numFmtId="4" fontId="9" fillId="0" borderId="5" xfId="0" applyNumberFormat="1" applyFont="1" applyBorder="1" applyAlignment="1">
      <alignment horizontal="left" vertical="center"/>
    </xf>
  </cellXfs>
  <cellStyles count="4">
    <cellStyle name="Bad" xfId="1" builtinId="27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al-mvc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8057-CBEF-4406-A3D4-A0B239F07507}">
  <dimension ref="A1:L14"/>
  <sheetViews>
    <sheetView tabSelected="1" topLeftCell="A10" zoomScale="70" zoomScaleNormal="70" workbookViewId="0">
      <selection activeCell="K5" sqref="K5:K9"/>
    </sheetView>
  </sheetViews>
  <sheetFormatPr defaultRowHeight="15" x14ac:dyDescent="0.25"/>
  <cols>
    <col min="1" max="1" width="20.140625" style="10" customWidth="1"/>
    <col min="2" max="2" width="7.5703125" style="10" bestFit="1" customWidth="1"/>
    <col min="3" max="3" width="15.7109375" style="10" bestFit="1" customWidth="1"/>
    <col min="4" max="4" width="13.140625" style="10" customWidth="1"/>
    <col min="5" max="5" width="9.28515625" style="10" bestFit="1" customWidth="1"/>
    <col min="6" max="6" width="10.7109375" style="10" customWidth="1"/>
    <col min="7" max="7" width="12.42578125" style="10" customWidth="1"/>
    <col min="8" max="8" width="18" style="10" bestFit="1" customWidth="1"/>
    <col min="9" max="9" width="9" style="10" bestFit="1" customWidth="1"/>
    <col min="10" max="10" width="20.42578125" style="10" bestFit="1" customWidth="1"/>
    <col min="11" max="11" width="19.42578125" style="10" bestFit="1" customWidth="1"/>
    <col min="12" max="12" width="11.5703125" style="10" hidden="1" customWidth="1"/>
    <col min="13" max="16384" width="9.140625" style="10"/>
  </cols>
  <sheetData>
    <row r="1" spans="1:12" x14ac:dyDescent="0.25">
      <c r="A1" s="1" t="s">
        <v>0</v>
      </c>
      <c r="B1" s="1" t="s">
        <v>1</v>
      </c>
      <c r="C1" s="2" t="s">
        <v>2</v>
      </c>
      <c r="D1" s="3"/>
      <c r="E1" s="4"/>
      <c r="F1" s="53" t="s">
        <v>3</v>
      </c>
      <c r="G1" s="55" t="s">
        <v>4</v>
      </c>
      <c r="H1" s="5" t="s">
        <v>5</v>
      </c>
      <c r="I1" s="6"/>
      <c r="J1" s="7" t="s">
        <v>6</v>
      </c>
      <c r="K1" s="8" t="s">
        <v>7</v>
      </c>
      <c r="L1" s="9" t="s">
        <v>8</v>
      </c>
    </row>
    <row r="2" spans="1:12" ht="75.75" thickBot="1" x14ac:dyDescent="0.3">
      <c r="A2" s="11"/>
      <c r="B2" s="11"/>
      <c r="C2" s="12"/>
      <c r="D2" s="13" t="s">
        <v>9</v>
      </c>
      <c r="E2" s="14" t="s">
        <v>10</v>
      </c>
      <c r="F2" s="54"/>
      <c r="G2" s="56"/>
      <c r="H2" s="15"/>
      <c r="I2" s="16" t="s">
        <v>11</v>
      </c>
      <c r="J2" s="17"/>
      <c r="K2" s="18"/>
      <c r="L2" s="19"/>
    </row>
    <row r="3" spans="1:12" x14ac:dyDescent="0.25">
      <c r="A3" s="20" t="s">
        <v>12</v>
      </c>
      <c r="B3" s="21" t="s">
        <v>13</v>
      </c>
      <c r="C3" s="22" t="s">
        <v>14</v>
      </c>
      <c r="D3" s="23">
        <v>4127048.31</v>
      </c>
      <c r="E3" s="24" t="s">
        <v>15</v>
      </c>
      <c r="F3" s="25"/>
      <c r="G3" s="26">
        <v>170000</v>
      </c>
      <c r="H3" s="27">
        <v>0</v>
      </c>
      <c r="I3" s="28" t="s">
        <v>16</v>
      </c>
      <c r="J3" s="29"/>
      <c r="K3" s="30"/>
      <c r="L3" s="31"/>
    </row>
    <row r="4" spans="1:12" x14ac:dyDescent="0.25">
      <c r="A4" s="32"/>
      <c r="B4" s="33"/>
      <c r="C4" s="34"/>
      <c r="D4" s="35"/>
      <c r="E4" s="36" t="s">
        <v>17</v>
      </c>
      <c r="F4" s="37"/>
      <c r="G4" s="37"/>
      <c r="H4" s="37">
        <v>9567</v>
      </c>
      <c r="I4" s="38"/>
      <c r="J4" s="44">
        <v>1</v>
      </c>
      <c r="K4" s="39">
        <v>9567</v>
      </c>
      <c r="L4" s="40"/>
    </row>
    <row r="5" spans="1:12" ht="90" x14ac:dyDescent="0.25">
      <c r="A5" s="32"/>
      <c r="B5" s="33"/>
      <c r="C5" s="34"/>
      <c r="D5" s="35"/>
      <c r="E5" s="38" t="s">
        <v>18</v>
      </c>
      <c r="F5" s="37"/>
      <c r="G5" s="37"/>
      <c r="H5" s="37">
        <v>508425</v>
      </c>
      <c r="I5" s="38"/>
      <c r="J5" s="44">
        <v>9</v>
      </c>
      <c r="K5" s="58">
        <v>578420</v>
      </c>
      <c r="L5" s="41" t="s">
        <v>19</v>
      </c>
    </row>
    <row r="6" spans="1:12" ht="90" x14ac:dyDescent="0.25">
      <c r="A6" s="32"/>
      <c r="B6" s="33"/>
      <c r="C6" s="42"/>
      <c r="D6" s="35"/>
      <c r="E6" s="38" t="s">
        <v>20</v>
      </c>
      <c r="F6" s="37"/>
      <c r="G6" s="37"/>
      <c r="H6" s="37">
        <v>45000</v>
      </c>
      <c r="I6" s="38" t="s">
        <v>16</v>
      </c>
      <c r="J6" s="44">
        <v>13</v>
      </c>
      <c r="K6" s="58">
        <v>195000</v>
      </c>
      <c r="L6" s="41" t="s">
        <v>21</v>
      </c>
    </row>
    <row r="7" spans="1:12" ht="90" x14ac:dyDescent="0.25">
      <c r="A7" s="32"/>
      <c r="B7" s="33"/>
      <c r="C7" s="42"/>
      <c r="D7" s="35"/>
      <c r="E7" s="38" t="s">
        <v>22</v>
      </c>
      <c r="F7" s="37"/>
      <c r="G7" s="37"/>
      <c r="H7" s="37">
        <v>230000</v>
      </c>
      <c r="I7" s="38" t="s">
        <v>16</v>
      </c>
      <c r="J7" s="44">
        <v>21</v>
      </c>
      <c r="K7" s="58">
        <v>700000</v>
      </c>
      <c r="L7" s="41" t="s">
        <v>23</v>
      </c>
    </row>
    <row r="8" spans="1:12" x14ac:dyDescent="0.25">
      <c r="A8" s="32"/>
      <c r="B8" s="33"/>
      <c r="C8" s="42"/>
      <c r="D8" s="35"/>
      <c r="E8" s="38" t="s">
        <v>24</v>
      </c>
      <c r="F8" s="43"/>
      <c r="G8" s="43">
        <v>6000</v>
      </c>
      <c r="H8" s="37">
        <v>0</v>
      </c>
      <c r="I8" s="38" t="s">
        <v>16</v>
      </c>
      <c r="J8" s="44"/>
      <c r="K8" s="58"/>
      <c r="L8" s="40"/>
    </row>
    <row r="9" spans="1:12" ht="240" x14ac:dyDescent="0.25">
      <c r="A9" s="32"/>
      <c r="B9" s="33"/>
      <c r="C9" s="42"/>
      <c r="D9" s="35"/>
      <c r="E9" s="38" t="s">
        <v>25</v>
      </c>
      <c r="F9" s="46"/>
      <c r="G9" s="46">
        <v>430000</v>
      </c>
      <c r="H9" s="37">
        <v>510000</v>
      </c>
      <c r="I9" s="38" t="s">
        <v>16</v>
      </c>
      <c r="J9" s="44">
        <v>13</v>
      </c>
      <c r="K9" s="58">
        <v>490000</v>
      </c>
      <c r="L9" s="41" t="s">
        <v>26</v>
      </c>
    </row>
    <row r="10" spans="1:12" ht="90" x14ac:dyDescent="0.25">
      <c r="A10" s="32"/>
      <c r="B10" s="33"/>
      <c r="C10" s="42"/>
      <c r="D10" s="35"/>
      <c r="E10" s="38" t="s">
        <v>27</v>
      </c>
      <c r="F10" s="37"/>
      <c r="G10" s="37"/>
      <c r="H10" s="37">
        <v>156108</v>
      </c>
      <c r="I10" s="38" t="s">
        <v>16</v>
      </c>
      <c r="J10" s="44">
        <v>4</v>
      </c>
      <c r="K10" s="45">
        <v>205660</v>
      </c>
      <c r="L10" s="41" t="s">
        <v>28</v>
      </c>
    </row>
    <row r="11" spans="1:12" x14ac:dyDescent="0.25">
      <c r="A11" s="32"/>
      <c r="B11" s="33"/>
      <c r="C11" s="42"/>
      <c r="D11" s="35"/>
      <c r="E11" s="38" t="s">
        <v>29</v>
      </c>
      <c r="F11" s="37"/>
      <c r="G11" s="37"/>
      <c r="H11" s="37">
        <v>0</v>
      </c>
      <c r="I11" s="38" t="s">
        <v>16</v>
      </c>
      <c r="J11" s="44">
        <v>19</v>
      </c>
      <c r="K11" s="45">
        <v>889551</v>
      </c>
      <c r="L11" s="40"/>
    </row>
    <row r="12" spans="1:12" x14ac:dyDescent="0.25">
      <c r="A12" s="32"/>
      <c r="B12" s="33"/>
      <c r="C12" s="42"/>
      <c r="D12" s="35"/>
      <c r="E12" s="38" t="s">
        <v>30</v>
      </c>
      <c r="F12" s="37"/>
      <c r="G12" s="37"/>
      <c r="H12" s="37">
        <v>26935</v>
      </c>
      <c r="I12" s="38" t="s">
        <v>16</v>
      </c>
      <c r="J12" s="44">
        <v>1</v>
      </c>
      <c r="K12" s="45">
        <v>26935</v>
      </c>
      <c r="L12" s="40"/>
    </row>
    <row r="13" spans="1:12" x14ac:dyDescent="0.25">
      <c r="A13" s="32"/>
      <c r="B13" s="33"/>
      <c r="C13" s="42"/>
      <c r="D13" s="35"/>
      <c r="E13" s="38" t="s">
        <v>31</v>
      </c>
      <c r="F13" s="46"/>
      <c r="G13" s="46">
        <v>40402</v>
      </c>
      <c r="H13" s="37">
        <v>0</v>
      </c>
      <c r="I13" s="38" t="s">
        <v>16</v>
      </c>
      <c r="J13" s="44"/>
      <c r="K13" s="47"/>
      <c r="L13" s="40"/>
    </row>
    <row r="14" spans="1:12" ht="15.75" thickBot="1" x14ac:dyDescent="0.3">
      <c r="A14" s="48"/>
      <c r="B14" s="49"/>
      <c r="C14" s="49"/>
      <c r="D14" s="49"/>
      <c r="E14" s="49"/>
      <c r="F14" s="49"/>
      <c r="G14" s="49"/>
      <c r="H14" s="50">
        <f>SUM(H3:H13)</f>
        <v>1486035</v>
      </c>
      <c r="I14" s="51">
        <f>H14/D3</f>
        <v>0.36007211168313169</v>
      </c>
      <c r="J14" s="57"/>
      <c r="K14" s="49"/>
      <c r="L14" s="52"/>
    </row>
  </sheetData>
  <mergeCells count="13">
    <mergeCell ref="L1:L2"/>
    <mergeCell ref="A3:A13"/>
    <mergeCell ref="B3:B13"/>
    <mergeCell ref="C3:C13"/>
    <mergeCell ref="D3:D13"/>
    <mergeCell ref="F1:F2"/>
    <mergeCell ref="G1:G2"/>
    <mergeCell ref="A1:A2"/>
    <mergeCell ref="B1:B2"/>
    <mergeCell ref="C1:C2"/>
    <mergeCell ref="H1:H2"/>
    <mergeCell ref="J1:J2"/>
    <mergeCell ref="K1:K2"/>
  </mergeCells>
  <conditionalFormatting sqref="I1:I1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{EC365C58-AF5F-4FB1-846D-FAD0116D0407}</x14:id>
        </ext>
      </extLst>
    </cfRule>
  </conditionalFormatting>
  <hyperlinks>
    <hyperlink ref="C3" r:id="rId1" xr:uid="{218B9FB5-F573-4C24-BA75-8CCBF978A699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365C58-AF5F-4FB1-846D-FAD0116D04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I1:I13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dcterms:created xsi:type="dcterms:W3CDTF">2019-01-28T11:02:09Z</dcterms:created>
  <dcterms:modified xsi:type="dcterms:W3CDTF">2019-01-28T11:04:28Z</dcterms:modified>
</cp:coreProperties>
</file>